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490" activeTab="0"/>
  </bookViews>
  <sheets>
    <sheet name="업무추진비" sheetId="1" r:id="rId1"/>
  </sheets>
  <definedNames>
    <definedName name="_xlnm.Print_Titles" localSheetId="0">'업무추진비'!$2:$6</definedName>
  </definedNames>
  <calcPr fullCalcOnLoad="1"/>
</workbook>
</file>

<file path=xl/sharedStrings.xml><?xml version="1.0" encoding="utf-8"?>
<sst xmlns="http://schemas.openxmlformats.org/spreadsheetml/2006/main" count="107" uniqueCount="72">
  <si>
    <t>교직원,학부모 , 학생</t>
  </si>
  <si>
    <t>교직원 빙부상 조의금 지급</t>
  </si>
  <si>
    <t>37.5 시흥은계호수점</t>
  </si>
  <si>
    <t>사무용품및 내빈접대물품 구입</t>
  </si>
  <si>
    <t>사용자
(기관,부서명)</t>
  </si>
  <si>
    <t>새학기 준비 워크숍 협의회</t>
  </si>
  <si>
    <t>주식회사시흥은계명장시대</t>
  </si>
  <si>
    <t>교직원 결혼 축의금 전달</t>
  </si>
  <si>
    <t>조가네갑오징어 시흥은계호수점</t>
  </si>
  <si>
    <t>학부모</t>
  </si>
  <si>
    <t>합계</t>
  </si>
  <si>
    <t>사용처</t>
  </si>
  <si>
    <t>교직원</t>
  </si>
  <si>
    <t>교원</t>
  </si>
  <si>
    <t>백소정</t>
  </si>
  <si>
    <t>쿠팡</t>
  </si>
  <si>
    <t>내빈</t>
  </si>
  <si>
    <t>12:48</t>
  </si>
  <si>
    <t>2024학년도 시흥은행중학교운영위원회학부모위원선출관리위원 내빈접대</t>
  </si>
  <si>
    <t>○ 기  간 :  2023.12. 1. ~ 2024.2.29.</t>
  </si>
  <si>
    <t>16:40</t>
  </si>
  <si>
    <t>12:00</t>
  </si>
  <si>
    <t>13:00</t>
  </si>
  <si>
    <t>학교운영위원회 및 내빈접대 물품 구입</t>
  </si>
  <si>
    <t>2023학년도 제5회 학교운영위원회 협의회</t>
  </si>
  <si>
    <t>2024학년도 업무분장 조정 협의회 간식</t>
  </si>
  <si>
    <t>2023학년도 4분기 교육공무직원 간담회</t>
  </si>
  <si>
    <t>2023학년도 3학년 입시지원 간담회</t>
  </si>
  <si>
    <t>집행시간</t>
  </si>
  <si>
    <t>백반혁명</t>
  </si>
  <si>
    <t>카폐뇽뇽</t>
  </si>
  <si>
    <t>집행일자</t>
  </si>
  <si>
    <t>집행대상자</t>
  </si>
  <si>
    <t>설송원망개떡</t>
  </si>
  <si>
    <t>지출금액</t>
  </si>
  <si>
    <t>지마켓(옥션)</t>
  </si>
  <si>
    <t>집행내역</t>
  </si>
  <si>
    <t>교사 김**</t>
  </si>
  <si>
    <t>시흥은행중</t>
  </si>
  <si>
    <t>대박반점외1명</t>
  </si>
  <si>
    <t>교사 석**</t>
  </si>
  <si>
    <t>신라숯불갈비</t>
  </si>
  <si>
    <t>어보브올</t>
  </si>
  <si>
    <t>하상동커피외1</t>
  </si>
  <si>
    <t>오보브올</t>
  </si>
  <si>
    <t>학교운영위원</t>
  </si>
  <si>
    <t>14:13</t>
  </si>
  <si>
    <t>주식회사 밀화당</t>
  </si>
  <si>
    <t>학교운영위원, 교직원</t>
  </si>
  <si>
    <t>교직원 정담회 실시</t>
  </si>
  <si>
    <t>테소로케이크외1</t>
  </si>
  <si>
    <t>내빈접대물품 구입</t>
  </si>
  <si>
    <t>2023학년도 동계방학중 시설 및 보안관리 업무 정담회</t>
  </si>
  <si>
    <t>제4회 학교운영위원회운영 다과 구입</t>
  </si>
  <si>
    <t>○ 기관명 :  시흥은행중학교</t>
  </si>
  <si>
    <t>2023년 하반기 행정실 협의회</t>
  </si>
  <si>
    <t>2023학년도 학부모대의원 협의회</t>
  </si>
  <si>
    <t>2023학년도 교육활동 성과 공유회</t>
  </si>
  <si>
    <t>2024학년도 새학기 준비 교육행정실 협의회</t>
  </si>
  <si>
    <t>2023학년도 4/4분기 업무추진비 집행내역</t>
  </si>
  <si>
    <t>2023학년도 학기말 생활기록부 점검 협의회 실시</t>
  </si>
  <si>
    <t xml:space="preserve">2024학년도 새학기 준비에 따른 기획협의회 </t>
  </si>
  <si>
    <t>15:40</t>
  </si>
  <si>
    <t>15:42</t>
  </si>
  <si>
    <t>11:04</t>
  </si>
  <si>
    <t>16:34</t>
  </si>
  <si>
    <t>13:29</t>
  </si>
  <si>
    <t>15:08</t>
  </si>
  <si>
    <t>18:40</t>
  </si>
  <si>
    <t>17:55</t>
  </si>
  <si>
    <t>17:17</t>
  </si>
  <si>
    <t>12:39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</si>
</sst>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[$-412]yyyy\-mm\-dd"/>
  </numFmts>
  <fonts count="2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0"/>
      <color indexed="8"/>
      <name val="Arial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8"/>
      <color indexed="8"/>
      <name val="맑은 고딕"/>
      <family val="0"/>
    </font>
    <font>
      <b/>
      <sz val="17"/>
      <color indexed="8"/>
      <name val="맑은 고딕"/>
      <family val="0"/>
    </font>
    <font>
      <sz val="10"/>
      <color indexed="8"/>
      <name val="굴림"/>
      <family val="0"/>
    </font>
    <font>
      <b/>
      <sz val="12"/>
      <color indexed="8"/>
      <name val="맑은 고딕"/>
      <family val="0"/>
    </font>
    <font>
      <b/>
      <sz val="9"/>
      <color indexed="8"/>
      <name val="Dotum"/>
      <family val="0"/>
    </font>
    <font>
      <sz val="10"/>
      <color indexed="8"/>
      <name val="맑은 고딕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BDEF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rgb="FF000000"/>
      </right>
      <top>
        <color indexed="63"/>
      </top>
      <bottom style="thick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6" fillId="21" borderId="2" applyNumberFormat="0" applyFont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19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20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0" fontId="22" fillId="22" borderId="10" xfId="0" applyNumberFormat="1" applyFont="1" applyFill="1" applyBorder="1" applyAlignment="1" applyProtection="1">
      <alignment horizontal="center" vertical="center" wrapText="1"/>
      <protection/>
    </xf>
    <xf numFmtId="0" fontId="22" fillId="22" borderId="11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Alignment="1">
      <alignment vertical="center"/>
    </xf>
    <xf numFmtId="165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49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22" borderId="13" xfId="0" applyNumberFormat="1" applyFont="1" applyFill="1" applyBorder="1" applyAlignment="1" applyProtection="1">
      <alignment horizontal="center" vertical="center" wrapText="1"/>
      <protection/>
    </xf>
    <xf numFmtId="49" fontId="24" fillId="24" borderId="14" xfId="0" applyNumberFormat="1" applyFont="1" applyFill="1" applyBorder="1" applyAlignment="1" applyProtection="1">
      <alignment horizontal="center" vertical="center"/>
      <protection/>
    </xf>
    <xf numFmtId="3" fontId="23" fillId="0" borderId="15" xfId="0" applyNumberFormat="1" applyFont="1" applyFill="1" applyBorder="1" applyAlignment="1" applyProtection="1">
      <alignment horizontal="right" vertical="center" wrapText="1"/>
      <protection/>
    </xf>
    <xf numFmtId="164" fontId="24" fillId="25" borderId="16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41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49" fontId="24" fillId="25" borderId="17" xfId="0" applyNumberFormat="1" applyFont="1" applyFill="1" applyBorder="1" applyAlignment="1" applyProtection="1">
      <alignment horizontal="center" vertical="center"/>
      <protection/>
    </xf>
    <xf numFmtId="49" fontId="24" fillId="25" borderId="18" xfId="0" applyNumberFormat="1" applyFont="1" applyFill="1" applyBorder="1" applyAlignment="1" applyProtection="1">
      <alignment horizontal="center" vertical="center"/>
      <protection/>
    </xf>
    <xf numFmtId="49" fontId="24" fillId="25" borderId="19" xfId="0" applyNumberFormat="1" applyFont="1" applyFill="1" applyBorder="1" applyAlignment="1" applyProtection="1">
      <alignment horizontal="center" vertical="center"/>
      <protection/>
    </xf>
    <xf numFmtId="49" fontId="24" fillId="0" borderId="12" xfId="0" applyNumberFormat="1" applyFont="1" applyFill="1" applyBorder="1" applyAlignment="1" applyProtection="1">
      <alignment horizontal="center" vertical="center"/>
      <protection/>
    </xf>
    <xf numFmtId="49" fontId="24" fillId="0" borderId="2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defaultGridColor="0" zoomScaleSheetLayoutView="75" colorId="22" workbookViewId="0" topLeftCell="A10">
      <selection activeCell="D29" sqref="D29"/>
    </sheetView>
  </sheetViews>
  <sheetFormatPr defaultColWidth="8.88671875" defaultRowHeight="13.5"/>
  <cols>
    <col min="1" max="3" width="11.88671875" style="4" customWidth="1"/>
    <col min="4" max="4" width="48.5546875" style="5" customWidth="1"/>
    <col min="5" max="5" width="25.21484375" style="3" customWidth="1"/>
    <col min="6" max="6" width="25.99609375" style="4" customWidth="1"/>
    <col min="7" max="7" width="14.5546875" style="1" customWidth="1"/>
    <col min="8" max="13" width="8.88671875" style="1" bestFit="1" customWidth="1"/>
    <col min="14" max="256" width="8.88671875" style="1" customWidth="1"/>
  </cols>
  <sheetData>
    <row r="2" spans="1:7" ht="30" customHeight="1">
      <c r="A2" s="21" t="s">
        <v>59</v>
      </c>
      <c r="B2" s="21"/>
      <c r="C2" s="21"/>
      <c r="D2" s="21"/>
      <c r="E2" s="21"/>
      <c r="F2" s="21"/>
      <c r="G2" s="21"/>
    </row>
    <row r="3" spans="1:7" s="1" customFormat="1" ht="26.25">
      <c r="A3" s="2"/>
      <c r="B3" s="2"/>
      <c r="C3" s="2"/>
      <c r="D3" s="6"/>
      <c r="E3" s="2"/>
      <c r="F3" s="2"/>
      <c r="G3" s="2"/>
    </row>
    <row r="4" spans="1:7" s="1" customFormat="1" ht="26.25" customHeight="1">
      <c r="A4" s="22" t="s">
        <v>54</v>
      </c>
      <c r="B4" s="22"/>
      <c r="C4" s="22"/>
      <c r="D4" s="23"/>
      <c r="E4" s="24"/>
      <c r="F4" s="25"/>
      <c r="G4" s="25"/>
    </row>
    <row r="5" spans="1:7" ht="29.25" customHeight="1">
      <c r="A5" s="22" t="s">
        <v>19</v>
      </c>
      <c r="B5" s="22"/>
      <c r="C5" s="22"/>
      <c r="D5" s="23"/>
      <c r="E5" s="24"/>
      <c r="F5" s="25"/>
      <c r="G5" s="25"/>
    </row>
    <row r="6" spans="1:7" ht="34.5" customHeight="1">
      <c r="A6" s="11" t="s">
        <v>4</v>
      </c>
      <c r="B6" s="10" t="s">
        <v>31</v>
      </c>
      <c r="C6" s="10" t="s">
        <v>28</v>
      </c>
      <c r="D6" s="10" t="s">
        <v>36</v>
      </c>
      <c r="E6" s="10" t="s">
        <v>11</v>
      </c>
      <c r="F6" s="10" t="s">
        <v>32</v>
      </c>
      <c r="G6" s="17" t="s">
        <v>34</v>
      </c>
    </row>
    <row r="7" spans="1:7" s="8" customFormat="1" ht="24.75" customHeight="1">
      <c r="A7" s="18" t="s">
        <v>38</v>
      </c>
      <c r="B7" s="13">
        <v>45265</v>
      </c>
      <c r="C7" s="29" t="s">
        <v>71</v>
      </c>
      <c r="D7" s="14" t="s">
        <v>51</v>
      </c>
      <c r="E7" s="15" t="s">
        <v>42</v>
      </c>
      <c r="F7" s="16" t="s">
        <v>16</v>
      </c>
      <c r="G7" s="19">
        <v>44200</v>
      </c>
    </row>
    <row r="8" spans="1:7" s="8" customFormat="1" ht="24.75" customHeight="1">
      <c r="A8" s="18" t="s">
        <v>38</v>
      </c>
      <c r="B8" s="13">
        <v>45265</v>
      </c>
      <c r="C8" s="29"/>
      <c r="D8" s="14" t="s">
        <v>1</v>
      </c>
      <c r="E8" s="15"/>
      <c r="F8" s="16" t="s">
        <v>40</v>
      </c>
      <c r="G8" s="19">
        <v>50000</v>
      </c>
    </row>
    <row r="9" spans="1:7" s="8" customFormat="1" ht="24.75" customHeight="1">
      <c r="A9" s="18" t="s">
        <v>38</v>
      </c>
      <c r="B9" s="13">
        <v>45268</v>
      </c>
      <c r="C9" s="29" t="s">
        <v>66</v>
      </c>
      <c r="D9" s="14" t="s">
        <v>56</v>
      </c>
      <c r="E9" s="15" t="s">
        <v>47</v>
      </c>
      <c r="F9" s="16" t="s">
        <v>9</v>
      </c>
      <c r="G9" s="19">
        <v>44600</v>
      </c>
    </row>
    <row r="10" spans="1:7" s="8" customFormat="1" ht="24.75" customHeight="1">
      <c r="A10" s="18" t="s">
        <v>38</v>
      </c>
      <c r="B10" s="13">
        <v>45274</v>
      </c>
      <c r="C10" s="29" t="s">
        <v>70</v>
      </c>
      <c r="D10" s="14" t="s">
        <v>53</v>
      </c>
      <c r="E10" s="15" t="s">
        <v>42</v>
      </c>
      <c r="F10" s="16" t="s">
        <v>45</v>
      </c>
      <c r="G10" s="19">
        <v>165600</v>
      </c>
    </row>
    <row r="11" spans="1:7" s="8" customFormat="1" ht="24.75" customHeight="1">
      <c r="A11" s="18" t="s">
        <v>38</v>
      </c>
      <c r="B11" s="13">
        <v>45280</v>
      </c>
      <c r="C11" s="29" t="s">
        <v>46</v>
      </c>
      <c r="D11" s="14" t="s">
        <v>60</v>
      </c>
      <c r="E11" s="15" t="s">
        <v>33</v>
      </c>
      <c r="F11" s="15" t="s">
        <v>12</v>
      </c>
      <c r="G11" s="19">
        <v>900000</v>
      </c>
    </row>
    <row r="12" spans="1:7" s="8" customFormat="1" ht="24.75" customHeight="1">
      <c r="A12" s="18" t="s">
        <v>38</v>
      </c>
      <c r="B12" s="13">
        <v>45275</v>
      </c>
      <c r="C12" s="29" t="s">
        <v>63</v>
      </c>
      <c r="D12" s="14" t="s">
        <v>25</v>
      </c>
      <c r="E12" s="15" t="s">
        <v>30</v>
      </c>
      <c r="F12" s="15" t="s">
        <v>12</v>
      </c>
      <c r="G12" s="19">
        <v>58000</v>
      </c>
    </row>
    <row r="13" spans="1:7" s="8" customFormat="1" ht="24.75" customHeight="1">
      <c r="A13" s="18" t="s">
        <v>38</v>
      </c>
      <c r="B13" s="13">
        <v>45287</v>
      </c>
      <c r="C13" s="29" t="s">
        <v>17</v>
      </c>
      <c r="D13" s="14" t="s">
        <v>57</v>
      </c>
      <c r="E13" s="15" t="s">
        <v>44</v>
      </c>
      <c r="F13" s="15" t="s">
        <v>0</v>
      </c>
      <c r="G13" s="19">
        <v>203000</v>
      </c>
    </row>
    <row r="14" spans="1:7" s="8" customFormat="1" ht="24.75" customHeight="1">
      <c r="A14" s="18" t="s">
        <v>38</v>
      </c>
      <c r="B14" s="13">
        <v>45287</v>
      </c>
      <c r="C14" s="29" t="s">
        <v>67</v>
      </c>
      <c r="D14" s="14" t="s">
        <v>3</v>
      </c>
      <c r="E14" s="15" t="s">
        <v>15</v>
      </c>
      <c r="F14" s="15" t="s">
        <v>16</v>
      </c>
      <c r="G14" s="19">
        <v>165590</v>
      </c>
    </row>
    <row r="15" spans="1:7" s="8" customFormat="1" ht="24.75" customHeight="1">
      <c r="A15" s="18" t="s">
        <v>38</v>
      </c>
      <c r="B15" s="13">
        <v>45287</v>
      </c>
      <c r="C15" s="29" t="s">
        <v>68</v>
      </c>
      <c r="D15" s="14" t="s">
        <v>55</v>
      </c>
      <c r="E15" s="15" t="s">
        <v>41</v>
      </c>
      <c r="F15" s="15" t="s">
        <v>12</v>
      </c>
      <c r="G15" s="19">
        <v>300000</v>
      </c>
    </row>
    <row r="16" spans="1:7" s="8" customFormat="1" ht="24.75" customHeight="1">
      <c r="A16" s="18" t="s">
        <v>38</v>
      </c>
      <c r="B16" s="13">
        <v>45294</v>
      </c>
      <c r="C16" s="29" t="s">
        <v>62</v>
      </c>
      <c r="D16" s="14" t="s">
        <v>27</v>
      </c>
      <c r="E16" s="15" t="s">
        <v>6</v>
      </c>
      <c r="F16" s="15" t="s">
        <v>13</v>
      </c>
      <c r="G16" s="19">
        <v>199300</v>
      </c>
    </row>
    <row r="17" spans="1:7" s="8" customFormat="1" ht="24.75" customHeight="1">
      <c r="A17" s="18" t="s">
        <v>38</v>
      </c>
      <c r="B17" s="13">
        <v>45308</v>
      </c>
      <c r="C17" s="29" t="s">
        <v>21</v>
      </c>
      <c r="D17" s="14" t="s">
        <v>52</v>
      </c>
      <c r="E17" s="15" t="s">
        <v>39</v>
      </c>
      <c r="F17" s="15" t="s">
        <v>12</v>
      </c>
      <c r="G17" s="19">
        <v>210000</v>
      </c>
    </row>
    <row r="18" spans="1:7" s="8" customFormat="1" ht="24.75" customHeight="1">
      <c r="A18" s="18" t="s">
        <v>38</v>
      </c>
      <c r="B18" s="13">
        <v>45316</v>
      </c>
      <c r="C18" s="29" t="s">
        <v>21</v>
      </c>
      <c r="D18" s="14" t="s">
        <v>49</v>
      </c>
      <c r="E18" s="15" t="s">
        <v>14</v>
      </c>
      <c r="F18" s="15" t="s">
        <v>12</v>
      </c>
      <c r="G18" s="19">
        <v>188200</v>
      </c>
    </row>
    <row r="19" spans="1:8" s="8" customFormat="1" ht="24.75" customHeight="1">
      <c r="A19" s="18" t="s">
        <v>38</v>
      </c>
      <c r="B19" s="13">
        <v>45337</v>
      </c>
      <c r="C19" s="29" t="s">
        <v>65</v>
      </c>
      <c r="D19" s="14" t="s">
        <v>23</v>
      </c>
      <c r="E19" s="15" t="s">
        <v>35</v>
      </c>
      <c r="F19" s="16" t="s">
        <v>45</v>
      </c>
      <c r="G19" s="19">
        <v>445650</v>
      </c>
      <c r="H19" s="9"/>
    </row>
    <row r="20" spans="1:7" s="8" customFormat="1" ht="24.75" customHeight="1">
      <c r="A20" s="18" t="s">
        <v>38</v>
      </c>
      <c r="B20" s="13">
        <v>45343</v>
      </c>
      <c r="C20" s="15" t="s">
        <v>21</v>
      </c>
      <c r="D20" s="14" t="s">
        <v>5</v>
      </c>
      <c r="E20" s="15" t="s">
        <v>29</v>
      </c>
      <c r="F20" s="16" t="s">
        <v>12</v>
      </c>
      <c r="G20" s="19">
        <v>1760000</v>
      </c>
    </row>
    <row r="21" spans="1:7" s="8" customFormat="1" ht="24.75" customHeight="1">
      <c r="A21" s="18" t="s">
        <v>38</v>
      </c>
      <c r="B21" s="13">
        <v>45345</v>
      </c>
      <c r="C21" s="29" t="s">
        <v>20</v>
      </c>
      <c r="D21" s="14" t="s">
        <v>24</v>
      </c>
      <c r="E21" s="15" t="s">
        <v>8</v>
      </c>
      <c r="F21" s="15" t="s">
        <v>48</v>
      </c>
      <c r="G21" s="19">
        <v>206000</v>
      </c>
    </row>
    <row r="22" spans="1:7" s="8" customFormat="1" ht="24.75" customHeight="1">
      <c r="A22" s="18" t="s">
        <v>38</v>
      </c>
      <c r="B22" s="13">
        <v>45348</v>
      </c>
      <c r="C22" s="29"/>
      <c r="D22" s="14" t="s">
        <v>7</v>
      </c>
      <c r="E22" s="15"/>
      <c r="F22" s="16" t="s">
        <v>37</v>
      </c>
      <c r="G22" s="19">
        <v>50000</v>
      </c>
    </row>
    <row r="23" spans="1:7" s="8" customFormat="1" ht="24.75" customHeight="1">
      <c r="A23" s="18" t="s">
        <v>38</v>
      </c>
      <c r="B23" s="13">
        <v>45349</v>
      </c>
      <c r="C23" s="29" t="s">
        <v>64</v>
      </c>
      <c r="D23" s="14" t="s">
        <v>18</v>
      </c>
      <c r="E23" s="15" t="s">
        <v>35</v>
      </c>
      <c r="F23" s="16" t="s">
        <v>9</v>
      </c>
      <c r="G23" s="19">
        <v>86860</v>
      </c>
    </row>
    <row r="24" spans="1:7" s="8" customFormat="1" ht="24.75" customHeight="1">
      <c r="A24" s="18" t="s">
        <v>38</v>
      </c>
      <c r="B24" s="13">
        <v>45349</v>
      </c>
      <c r="C24" s="15" t="s">
        <v>69</v>
      </c>
      <c r="D24" s="14" t="s">
        <v>58</v>
      </c>
      <c r="E24" s="15" t="s">
        <v>43</v>
      </c>
      <c r="F24" s="15" t="s">
        <v>12</v>
      </c>
      <c r="G24" s="19">
        <v>140000</v>
      </c>
    </row>
    <row r="25" spans="1:7" s="8" customFormat="1" ht="24.75" customHeight="1">
      <c r="A25" s="18" t="s">
        <v>38</v>
      </c>
      <c r="B25" s="13">
        <v>45350</v>
      </c>
      <c r="C25" s="29" t="s">
        <v>22</v>
      </c>
      <c r="D25" s="14" t="s">
        <v>26</v>
      </c>
      <c r="E25" s="15" t="s">
        <v>50</v>
      </c>
      <c r="F25" s="15" t="s">
        <v>12</v>
      </c>
      <c r="G25" s="19">
        <v>256800</v>
      </c>
    </row>
    <row r="26" spans="1:7" s="8" customFormat="1" ht="24.75" customHeight="1">
      <c r="A26" s="18" t="s">
        <v>38</v>
      </c>
      <c r="B26" s="13">
        <v>45351</v>
      </c>
      <c r="C26" s="30" t="s">
        <v>21</v>
      </c>
      <c r="D26" s="14" t="s">
        <v>61</v>
      </c>
      <c r="E26" s="15" t="s">
        <v>2</v>
      </c>
      <c r="F26" s="15" t="s">
        <v>12</v>
      </c>
      <c r="G26" s="19">
        <v>300000</v>
      </c>
    </row>
    <row r="27" spans="1:7" s="7" customFormat="1" ht="24.75" customHeight="1">
      <c r="A27" s="26" t="s">
        <v>10</v>
      </c>
      <c r="B27" s="27"/>
      <c r="C27" s="26"/>
      <c r="D27" s="27"/>
      <c r="E27" s="27"/>
      <c r="F27" s="28"/>
      <c r="G27" s="20">
        <f>SUM(G7:G26)</f>
        <v>5773800</v>
      </c>
    </row>
    <row r="33" ht="15.75">
      <c r="G33" s="12"/>
    </row>
    <row r="42" ht="15.75">
      <c r="H42" s="12"/>
    </row>
  </sheetData>
  <sheetProtection/>
  <mergeCells count="4">
    <mergeCell ref="A2:G2"/>
    <mergeCell ref="A5:G5"/>
    <mergeCell ref="A4:G4"/>
    <mergeCell ref="A27:F27"/>
  </mergeCells>
  <printOptions horizontalCentered="1"/>
  <pageMargins left="0.39347222447395325" right="0.39347222447395325" top="0.39347222447395325" bottom="0.39347222447395325" header="0" footer="0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